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lili\APE\vente produits locaux 25\"/>
    </mc:Choice>
  </mc:AlternateContent>
  <xr:revisionPtr revIDLastSave="0" documentId="13_ncr:1_{584F869E-9BBF-4918-BB94-4ACF3D851390}" xr6:coauthVersionLast="47" xr6:coauthVersionMax="47" xr10:uidLastSave="{00000000-0000-0000-0000-000000000000}"/>
  <bookViews>
    <workbookView xWindow="-108" yWindow="-108" windowWidth="23256" windowHeight="12456" xr2:uid="{C7D5DA76-7F0A-4709-81EE-080D96B13A7D}"/>
  </bookViews>
  <sheets>
    <sheet name="Feuil1" sheetId="1" r:id="rId1"/>
  </sheets>
  <definedNames>
    <definedName name="_xlnm.Print_Area" localSheetId="0">Feuil1!$A$1:$F$77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54" i="1"/>
  <c r="F56" i="1"/>
  <c r="F62" i="1"/>
  <c r="F53" i="1"/>
  <c r="F55" i="1"/>
  <c r="F57" i="1"/>
  <c r="F58" i="1"/>
  <c r="F59" i="1"/>
  <c r="F60" i="1"/>
  <c r="F29" i="1"/>
  <c r="F30" i="1"/>
  <c r="F31" i="1"/>
  <c r="F32" i="1"/>
  <c r="F34" i="1"/>
  <c r="F35" i="1"/>
  <c r="F36" i="1"/>
  <c r="F38" i="1"/>
  <c r="F20" i="1"/>
  <c r="F21" i="1"/>
  <c r="F23" i="1"/>
  <c r="F24" i="1"/>
  <c r="F25" i="1"/>
  <c r="F26" i="1"/>
  <c r="F19" i="1"/>
</calcChain>
</file>

<file path=xl/sharedStrings.xml><?xml version="1.0" encoding="utf-8"?>
<sst xmlns="http://schemas.openxmlformats.org/spreadsheetml/2006/main" count="77" uniqueCount="50">
  <si>
    <t>Producteurs</t>
  </si>
  <si>
    <t>Produits</t>
  </si>
  <si>
    <t>Comté fruité (9-14 mois)</t>
  </si>
  <si>
    <t>Mont d'or (moyen)</t>
  </si>
  <si>
    <t>Rouge : Trousseau</t>
  </si>
  <si>
    <t>Limonade nature</t>
  </si>
  <si>
    <t>Limonade Cola</t>
  </si>
  <si>
    <t>Sirop artisanal CITRON</t>
  </si>
  <si>
    <t>Conditionnement</t>
  </si>
  <si>
    <t>Bouteille de 75cl</t>
  </si>
  <si>
    <t>Bouteille 1Litre</t>
  </si>
  <si>
    <t>Prix au kilo</t>
  </si>
  <si>
    <t>Sachet de 500g</t>
  </si>
  <si>
    <t>Sirop artisanal FRAMBOISE</t>
  </si>
  <si>
    <r>
      <rPr>
        <b/>
        <sz val="11"/>
        <color theme="1"/>
        <rFont val="Calibri"/>
        <family val="2"/>
        <scheme val="minor"/>
      </rPr>
      <t>Moulin de l'Arnaude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Liesle (25)</t>
    </r>
  </si>
  <si>
    <r>
      <rPr>
        <b/>
        <sz val="11"/>
        <color theme="1"/>
        <rFont val="Calibri"/>
        <family val="2"/>
        <scheme val="minor"/>
      </rPr>
      <t>Fromagerie Loue Lison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Chay (25)</t>
    </r>
  </si>
  <si>
    <r>
      <rPr>
        <b/>
        <sz val="11"/>
        <color theme="1"/>
        <rFont val="Calibri"/>
        <family val="2"/>
        <scheme val="minor"/>
      </rPr>
      <t>Rième Boissons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Besançon / Morteau (25)</t>
    </r>
  </si>
  <si>
    <t>Prix unitaire</t>
  </si>
  <si>
    <t>Quantité</t>
  </si>
  <si>
    <t>Prix total</t>
  </si>
  <si>
    <t>TOTAL</t>
  </si>
  <si>
    <t>Farine T55</t>
  </si>
  <si>
    <t>Sachet de 1 kg</t>
  </si>
  <si>
    <t>Farine complète</t>
  </si>
  <si>
    <t>Préparation brioche</t>
  </si>
  <si>
    <t>Préparation Muffins</t>
  </si>
  <si>
    <t>Muesli</t>
  </si>
  <si>
    <t>Sachet de 400g</t>
  </si>
  <si>
    <t>Morbier jeune</t>
  </si>
  <si>
    <t>Bleu de Gex</t>
  </si>
  <si>
    <t>Tome ail des ours</t>
  </si>
  <si>
    <t>pièce</t>
  </si>
  <si>
    <r>
      <rPr>
        <b/>
        <sz val="11"/>
        <color theme="1"/>
        <rFont val="Calibri"/>
        <family val="2"/>
        <scheme val="minor"/>
      </rPr>
      <t>Domaine Gérard Servant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Champagne sur Loue (39)</t>
    </r>
  </si>
  <si>
    <t>Blanc : Savagnin</t>
  </si>
  <si>
    <t xml:space="preserve">Crémant du Jura </t>
  </si>
  <si>
    <t>Enjoleur (Macvin sans appellation)</t>
  </si>
  <si>
    <r>
      <rPr>
        <b/>
        <sz val="11"/>
        <color theme="1"/>
        <rFont val="Calibri"/>
        <family val="2"/>
        <scheme val="minor"/>
      </rPr>
      <t>Brasserie Vachement Jura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Ivrey (39)</t>
    </r>
  </si>
  <si>
    <t>Limonade Citron</t>
  </si>
  <si>
    <t>Sirop artisanal PECHE/ABRICOT</t>
  </si>
  <si>
    <t>Sirop artisanal MÛRE</t>
  </si>
  <si>
    <t>Sirop artisanal FRAISE</t>
  </si>
  <si>
    <t>Sirops GOURMAND Vanille / Caramel / Noisette</t>
  </si>
  <si>
    <t>Lot 3 bouteilles 25cl</t>
  </si>
  <si>
    <t>Sirops FRUITS EXOTIQUES Passion / Cidrime / Litchi</t>
  </si>
  <si>
    <t>Sirops FLORAUX Rose / Violette / Fleur de sureau</t>
  </si>
  <si>
    <t>Préparation pizzas tomate</t>
  </si>
  <si>
    <t>Préparation pizzas olive</t>
  </si>
  <si>
    <t>Préparation pain figues/noix</t>
  </si>
  <si>
    <t>BON DE COMMANDE SUR AUTRE FEUILLE</t>
  </si>
  <si>
    <t>Blanc : Chardonnay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</si>
</sst>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44" fontId="0" fillId="0" borderId="3" xfId="1" applyFont="1" applyBorder="1" applyAlignment="1">
      <alignment vertical="center"/>
    </xf>
    <xf numFmtId="8" fontId="0" fillId="0" borderId="3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4" fontId="0" fillId="0" borderId="5" xfId="1" applyFont="1" applyBorder="1" applyAlignment="1">
      <alignment vertical="center"/>
    </xf>
    <xf numFmtId="8" fontId="0" fillId="0" borderId="5" xfId="0" applyNumberFormat="1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44" fontId="0" fillId="0" borderId="4" xfId="1" applyFont="1" applyBorder="1" applyAlignment="1">
      <alignment vertical="center"/>
    </xf>
    <xf numFmtId="8" fontId="0" fillId="0" borderId="4" xfId="0" applyNumberFormat="1" applyBorder="1" applyAlignment="1">
      <alignment vertical="center"/>
    </xf>
    <xf numFmtId="8" fontId="0" fillId="0" borderId="12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8" xfId="0" applyBorder="1"/>
    <xf numFmtId="0" fontId="0" fillId="0" borderId="7" xfId="0" applyBorder="1" applyAlignment="1">
      <alignment vertical="center"/>
    </xf>
    <xf numFmtId="44" fontId="0" fillId="0" borderId="7" xfId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8" fontId="0" fillId="0" borderId="11" xfId="0" applyNumberFormat="1" applyBorder="1" applyAlignment="1">
      <alignment vertical="center"/>
    </xf>
    <xf numFmtId="8" fontId="0" fillId="0" borderId="6" xfId="0" applyNumberFormat="1" applyBorder="1" applyAlignment="1">
      <alignment vertical="center"/>
    </xf>
    <xf numFmtId="8" fontId="0" fillId="0" borderId="9" xfId="0" applyNumberFormat="1" applyBorder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 applyBorder="1" applyAlignment="1">
      <alignment vertical="center"/>
    </xf>
    <xf numFmtId="0" fontId="0" fillId="0" borderId="19" xfId="0" applyBorder="1"/>
    <xf numFmtId="0" fontId="7" fillId="0" borderId="0" xfId="0" applyFont="1" applyAlignment="1">
      <alignment vertical="center"/>
    </xf>
    <xf numFmtId="0" fontId="0" fillId="0" borderId="18" xfId="0" applyBorder="1" applyAlignment="1">
      <alignment vertical="center"/>
    </xf>
    <xf numFmtId="44" fontId="0" fillId="0" borderId="18" xfId="1" applyFont="1" applyBorder="1" applyAlignment="1">
      <alignment vertical="center"/>
    </xf>
    <xf numFmtId="8" fontId="0" fillId="0" borderId="18" xfId="0" applyNumberFormat="1" applyBorder="1" applyAlignment="1">
      <alignment vertical="center"/>
    </xf>
    <xf numFmtId="8" fontId="0" fillId="0" borderId="0" xfId="0" applyNumberFormat="1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8" fontId="0" fillId="0" borderId="22" xfId="0" applyNumberFormat="1" applyBorder="1" applyAlignment="1">
      <alignment vertical="center"/>
    </xf>
    <xf numFmtId="8" fontId="0" fillId="0" borderId="3" xfId="0" applyNumberFormat="1" applyBorder="1"/>
    <xf numFmtId="44" fontId="0" fillId="0" borderId="4" xfId="1" applyFont="1" applyFill="1" applyBorder="1" applyAlignment="1">
      <alignment vertical="center"/>
    </xf>
    <xf numFmtId="8" fontId="0" fillId="0" borderId="4" xfId="0" applyNumberFormat="1" applyBorder="1"/>
    <xf numFmtId="0" fontId="2" fillId="2" borderId="1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8" fontId="0" fillId="0" borderId="30" xfId="0" applyNumberFormat="1" applyBorder="1" applyAlignment="1">
      <alignment vertical="center"/>
    </xf>
    <xf numFmtId="0" fontId="0" fillId="0" borderId="29" xfId="0" applyBorder="1" applyAlignment="1">
      <alignment vertical="center"/>
    </xf>
    <xf numFmtId="8" fontId="0" fillId="0" borderId="24" xfId="0" applyNumberForma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8" fontId="0" fillId="0" borderId="7" xfId="0" applyNumberFormat="1" applyBorder="1"/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8" fontId="0" fillId="0" borderId="32" xfId="0" applyNumberFormat="1" applyBorder="1" applyAlignment="1">
      <alignment vertical="center"/>
    </xf>
    <xf numFmtId="8" fontId="0" fillId="0" borderId="23" xfId="0" applyNumberFormat="1" applyBorder="1" applyAlignment="1">
      <alignment vertical="center"/>
    </xf>
    <xf numFmtId="8" fontId="0" fillId="0" borderId="33" xfId="0" applyNumberFormat="1" applyBorder="1" applyAlignment="1">
      <alignment vertical="center"/>
    </xf>
    <xf numFmtId="8" fontId="0" fillId="0" borderId="31" xfId="0" applyNumberFormat="1" applyBorder="1" applyAlignment="1">
      <alignment vertical="center"/>
    </xf>
    <xf numFmtId="8" fontId="0" fillId="0" borderId="2" xfId="0" applyNumberFormat="1" applyBorder="1"/>
    <xf numFmtId="0" fontId="0" fillId="0" borderId="0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45720</xdr:rowOff>
    </xdr:from>
    <xdr:to>
      <xdr:col>6</xdr:col>
      <xdr:colOff>0</xdr:colOff>
      <xdr:row>16</xdr:row>
      <xdr:rowOff>167640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DFC103E-7146-6A0F-70FB-18EE4DA2FB45}"/>
            </a:ext>
          </a:extLst>
        </xdr:cNvPr>
        <xdr:cNvSpPr txBox="1"/>
      </xdr:nvSpPr>
      <xdr:spPr>
        <a:xfrm>
          <a:off x="0" y="45720"/>
          <a:ext cx="5966460" cy="30632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24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Vente de produits locaux</a:t>
          </a:r>
          <a:endParaRPr lang="fr-FR" sz="16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4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APE ECOLE DE LIESLE - BUFFARD</a:t>
          </a:r>
        </a:p>
        <a:p>
          <a:pPr algn="ctr"/>
          <a:endParaRPr lang="fr-FR" sz="5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Bon et réglement à déposer dans la boite à lettres de l'APE (devant l'école), dans les cahiers des enfants, à donner directement à Morgane ou par mail (</a:t>
          </a:r>
          <a:r>
            <a:rPr lang="fr-FR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parents.liesle.buffard@gmail.com)</a:t>
          </a:r>
        </a:p>
        <a:p>
          <a:pPr algn="ctr"/>
          <a:r>
            <a:rPr lang="fr-FR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1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avant le 26 février</a:t>
          </a:r>
          <a:r>
            <a:rPr lang="fr-FR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, merci !</a:t>
          </a:r>
        </a:p>
        <a:p>
          <a:endParaRPr lang="fr-FR" sz="3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r"/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</a:p>
        <a:p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Nom : …………………………………………........</a:t>
          </a:r>
        </a:p>
        <a:p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		</a:t>
          </a:r>
        </a:p>
        <a:p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Prénom : ………………………………..............                        	</a:t>
          </a:r>
        </a:p>
        <a:p>
          <a:endParaRPr lang="fr-FR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Téléphone : .......................................... </a:t>
          </a:r>
        </a:p>
        <a:p>
          <a:endParaRPr lang="fr-FR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Nom et classe de votre enfant :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....................................................................................</a:t>
          </a:r>
          <a:endParaRPr lang="fr-FR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  <a:endParaRPr lang="fr-F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1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Contact de l'APE si besoin </a:t>
          </a:r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: Céline - 06 83 47 85 00 -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parents.liesle.buffard@gmail.com</a:t>
          </a:r>
          <a:r>
            <a:rPr lang="fr-FR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</a:p>
        <a:p>
          <a:endParaRPr lang="fr-FR" sz="1100"/>
        </a:p>
      </xdr:txBody>
    </xdr:sp>
    <xdr:clientData/>
  </xdr:twoCellAnchor>
  <xdr:twoCellAnchor>
    <xdr:from>
      <xdr:col>1</xdr:col>
      <xdr:colOff>1630680</xdr:colOff>
      <xdr:row>8</xdr:row>
      <xdr:rowOff>106680</xdr:rowOff>
    </xdr:from>
    <xdr:to>
      <xdr:col>5</xdr:col>
      <xdr:colOff>480060</xdr:colOff>
      <xdr:row>12</xdr:row>
      <xdr:rowOff>144780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97C9FB39-E5F1-3235-8C2C-5605FF98DB31}"/>
            </a:ext>
          </a:extLst>
        </xdr:cNvPr>
        <xdr:cNvSpPr txBox="1"/>
      </xdr:nvSpPr>
      <xdr:spPr>
        <a:xfrm>
          <a:off x="2811780" y="1569720"/>
          <a:ext cx="3002280" cy="7696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Récupération de la commande par (si différente):</a:t>
          </a:r>
        </a:p>
        <a:p>
          <a:endParaRPr lang="fr-FR" sz="2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Prénom, Nom :</a:t>
          </a:r>
        </a:p>
        <a:p>
          <a:endParaRPr lang="fr-FR" sz="7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Téléphone :</a:t>
          </a:r>
        </a:p>
        <a:p>
          <a:endParaRPr lang="fr-FR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30480</xdr:colOff>
      <xdr:row>64</xdr:row>
      <xdr:rowOff>114300</xdr:rowOff>
    </xdr:from>
    <xdr:to>
      <xdr:col>5</xdr:col>
      <xdr:colOff>617220</xdr:colOff>
      <xdr:row>76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C4BC43A3-2ED6-F8D1-BB4A-B99725A5E18B}"/>
            </a:ext>
          </a:extLst>
        </xdr:cNvPr>
        <xdr:cNvSpPr txBox="1"/>
      </xdr:nvSpPr>
      <xdr:spPr>
        <a:xfrm>
          <a:off x="30480" y="15034260"/>
          <a:ext cx="5867400" cy="2080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Règlement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	  en espèces        	</a:t>
          </a:r>
        </a:p>
        <a:p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	  par chèque à l'ordre de l'APE Liesle-Buffard</a:t>
          </a:r>
        </a:p>
        <a:p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	  par virement : IBAN FR76 1250 6200 1856 0384 7227 577 (Merci de bien noter "VPL + </a:t>
          </a:r>
          <a:r>
            <a:rPr lang="fr-FR" sz="12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votre nom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" dans "référence du paiement")</a:t>
          </a:r>
        </a:p>
        <a:p>
          <a:endParaRPr lang="fr-FR" sz="1200" b="1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200" b="1" i="0" u="sng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Livraison</a:t>
          </a:r>
          <a:r>
            <a:rPr lang="fr-FR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fr-FR" sz="12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      Semaine du 9 au 13 mars à l'école.</a:t>
          </a:r>
        </a:p>
        <a:p>
          <a:endParaRPr lang="fr-FR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2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fr-FR" sz="12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**MERCI POUR LES ENFANTS**</a:t>
          </a:r>
          <a:endParaRPr lang="fr-FR" sz="1200" b="1"/>
        </a:p>
      </xdr:txBody>
    </xdr:sp>
    <xdr:clientData/>
  </xdr:twoCellAnchor>
  <xdr:twoCellAnchor>
    <xdr:from>
      <xdr:col>0</xdr:col>
      <xdr:colOff>883920</xdr:colOff>
      <xdr:row>65</xdr:row>
      <xdr:rowOff>7620</xdr:rowOff>
    </xdr:from>
    <xdr:to>
      <xdr:col>0</xdr:col>
      <xdr:colOff>1028700</xdr:colOff>
      <xdr:row>65</xdr:row>
      <xdr:rowOff>152400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C3F9D50F-5603-A0A4-4344-DE241218F774}"/>
            </a:ext>
          </a:extLst>
        </xdr:cNvPr>
        <xdr:cNvSpPr/>
      </xdr:nvSpPr>
      <xdr:spPr>
        <a:xfrm>
          <a:off x="883920" y="14188440"/>
          <a:ext cx="144780" cy="1447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883920</xdr:colOff>
      <xdr:row>67</xdr:row>
      <xdr:rowOff>0</xdr:rowOff>
    </xdr:from>
    <xdr:to>
      <xdr:col>0</xdr:col>
      <xdr:colOff>1028700</xdr:colOff>
      <xdr:row>67</xdr:row>
      <xdr:rowOff>144780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363D2F22-A643-4F7B-8120-35FB7D7C8651}"/>
            </a:ext>
          </a:extLst>
        </xdr:cNvPr>
        <xdr:cNvSpPr/>
      </xdr:nvSpPr>
      <xdr:spPr>
        <a:xfrm>
          <a:off x="883920" y="14234160"/>
          <a:ext cx="144780" cy="1447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883920</xdr:colOff>
      <xdr:row>66</xdr:row>
      <xdr:rowOff>7620</xdr:rowOff>
    </xdr:from>
    <xdr:to>
      <xdr:col>0</xdr:col>
      <xdr:colOff>1028700</xdr:colOff>
      <xdr:row>66</xdr:row>
      <xdr:rowOff>152400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AFDE16E7-E997-4742-AA2B-61BE1CE91D5B}"/>
            </a:ext>
          </a:extLst>
        </xdr:cNvPr>
        <xdr:cNvSpPr/>
      </xdr:nvSpPr>
      <xdr:spPr>
        <a:xfrm>
          <a:off x="883920" y="14371320"/>
          <a:ext cx="144780" cy="14478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401113</xdr:colOff>
      <xdr:row>0</xdr:row>
      <xdr:rowOff>91440</xdr:rowOff>
    </xdr:from>
    <xdr:to>
      <xdr:col>5</xdr:col>
      <xdr:colOff>602290</xdr:colOff>
      <xdr:row>4</xdr:row>
      <xdr:rowOff>121920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933A0449-FFEC-5822-F8D7-0B1F3CC7D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DF9"/>
            </a:clrFrom>
            <a:clrTo>
              <a:srgbClr val="FEFD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33" y="91440"/>
          <a:ext cx="826017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85E5A-AB4B-4D44-96B1-69B387CBD0A1}">
  <dimension ref="A15:I67"/>
  <sheetViews>
    <sheetView tabSelected="1" topLeftCell="A17" zoomScaleNormal="100" workbookViewId="0">
      <selection activeCell="H23" sqref="H23"/>
    </sheetView>
  </sheetViews>
  <sheetFormatPr baseColWidth="10" defaultRowHeight="14.4" x14ac:dyDescent="0.3"/>
  <cols>
    <col min="1" max="1" width="17.21875" customWidth="1"/>
    <col min="2" max="2" width="24.6640625" customWidth="1"/>
    <col min="3" max="3" width="17.33203125" customWidth="1"/>
    <col min="4" max="4" width="8.6640625" customWidth="1"/>
    <col min="5" max="5" width="9.109375" customWidth="1"/>
    <col min="6" max="6" width="10.44140625" customWidth="1"/>
  </cols>
  <sheetData>
    <row r="15" ht="15.6" customHeight="1" x14ac:dyDescent="0.3"/>
    <row r="17" spans="1:7" ht="21.6" customHeight="1" thickBot="1" x14ac:dyDescent="0.35">
      <c r="A17" s="1"/>
      <c r="B17" s="1"/>
      <c r="C17" s="1"/>
      <c r="D17" s="1"/>
      <c r="E17" s="1"/>
      <c r="F17" s="1"/>
    </row>
    <row r="18" spans="1:7" ht="32.4" thickTop="1" thickBot="1" x14ac:dyDescent="0.35">
      <c r="A18" s="40" t="s">
        <v>0</v>
      </c>
      <c r="B18" s="41" t="s">
        <v>1</v>
      </c>
      <c r="C18" s="2" t="s">
        <v>8</v>
      </c>
      <c r="D18" s="3" t="s">
        <v>17</v>
      </c>
      <c r="E18" s="3" t="s">
        <v>18</v>
      </c>
      <c r="F18" s="2" t="s">
        <v>19</v>
      </c>
    </row>
    <row r="19" spans="1:7" s="26" customFormat="1" ht="18" customHeight="1" thickTop="1" thickBot="1" x14ac:dyDescent="0.35">
      <c r="A19" s="57" t="s">
        <v>14</v>
      </c>
      <c r="B19" s="19" t="s">
        <v>21</v>
      </c>
      <c r="C19" s="8" t="s">
        <v>22</v>
      </c>
      <c r="D19" s="9">
        <v>1.5</v>
      </c>
      <c r="E19" s="10"/>
      <c r="F19" s="44">
        <f>E19*D19</f>
        <v>0</v>
      </c>
    </row>
    <row r="20" spans="1:7" s="26" customFormat="1" ht="18" customHeight="1" thickBot="1" x14ac:dyDescent="0.35">
      <c r="A20" s="58"/>
      <c r="B20" s="5" t="s">
        <v>23</v>
      </c>
      <c r="C20" s="5" t="s">
        <v>22</v>
      </c>
      <c r="D20" s="6">
        <v>2</v>
      </c>
      <c r="E20" s="7"/>
      <c r="F20" s="44">
        <f t="shared" ref="F20:F38" si="0">E20*D20</f>
        <v>0</v>
      </c>
    </row>
    <row r="21" spans="1:7" s="26" customFormat="1" ht="18" customHeight="1" thickBot="1" x14ac:dyDescent="0.35">
      <c r="A21" s="58"/>
      <c r="B21" s="5" t="s">
        <v>47</v>
      </c>
      <c r="C21" s="5" t="s">
        <v>12</v>
      </c>
      <c r="D21" s="6">
        <v>3.5</v>
      </c>
      <c r="E21" s="7"/>
      <c r="F21" s="44">
        <f t="shared" si="0"/>
        <v>0</v>
      </c>
    </row>
    <row r="22" spans="1:7" s="26" customFormat="1" ht="18" customHeight="1" thickBot="1" x14ac:dyDescent="0.35">
      <c r="A22" s="58"/>
      <c r="B22" s="5" t="s">
        <v>45</v>
      </c>
      <c r="C22" s="5" t="s">
        <v>12</v>
      </c>
      <c r="D22" s="6">
        <v>2.5</v>
      </c>
      <c r="E22" s="7"/>
      <c r="F22" s="44">
        <v>0</v>
      </c>
    </row>
    <row r="23" spans="1:7" s="26" customFormat="1" ht="18" customHeight="1" thickBot="1" x14ac:dyDescent="0.35">
      <c r="A23" s="58"/>
      <c r="B23" s="5" t="s">
        <v>46</v>
      </c>
      <c r="C23" s="5" t="s">
        <v>12</v>
      </c>
      <c r="D23" s="6">
        <v>2.6</v>
      </c>
      <c r="E23" s="7"/>
      <c r="F23" s="44">
        <f t="shared" si="0"/>
        <v>0</v>
      </c>
    </row>
    <row r="24" spans="1:7" s="26" customFormat="1" ht="18" customHeight="1" thickBot="1" x14ac:dyDescent="0.35">
      <c r="A24" s="58"/>
      <c r="B24" s="5" t="s">
        <v>24</v>
      </c>
      <c r="C24" s="5" t="s">
        <v>12</v>
      </c>
      <c r="D24" s="6">
        <v>3.5</v>
      </c>
      <c r="E24" s="7"/>
      <c r="F24" s="44">
        <f t="shared" si="0"/>
        <v>0</v>
      </c>
    </row>
    <row r="25" spans="1:7" s="26" customFormat="1" ht="18" customHeight="1" thickBot="1" x14ac:dyDescent="0.35">
      <c r="A25" s="58"/>
      <c r="B25" s="5" t="s">
        <v>25</v>
      </c>
      <c r="C25" s="5" t="s">
        <v>12</v>
      </c>
      <c r="D25" s="6">
        <v>3.8</v>
      </c>
      <c r="E25" s="7"/>
      <c r="F25" s="44">
        <f t="shared" si="0"/>
        <v>0</v>
      </c>
    </row>
    <row r="26" spans="1:7" s="26" customFormat="1" ht="18" customHeight="1" thickBot="1" x14ac:dyDescent="0.35">
      <c r="A26" s="59"/>
      <c r="B26" s="12" t="s">
        <v>26</v>
      </c>
      <c r="C26" s="12" t="s">
        <v>27</v>
      </c>
      <c r="D26" s="38">
        <v>4</v>
      </c>
      <c r="E26" s="14"/>
      <c r="F26" s="64">
        <f t="shared" si="0"/>
        <v>0</v>
      </c>
    </row>
    <row r="27" spans="1:7" ht="17.399999999999999" customHeight="1" thickTop="1" thickBot="1" x14ac:dyDescent="0.35">
      <c r="A27" s="21"/>
      <c r="B27" s="22"/>
      <c r="C27" s="22"/>
      <c r="D27" s="22"/>
      <c r="E27" s="23"/>
      <c r="F27" s="66"/>
      <c r="G27" s="28"/>
    </row>
    <row r="28" spans="1:7" ht="18" customHeight="1" thickTop="1" thickBot="1" x14ac:dyDescent="0.35">
      <c r="A28" s="60" t="s">
        <v>15</v>
      </c>
      <c r="B28" s="8" t="s">
        <v>2</v>
      </c>
      <c r="C28" s="8" t="s">
        <v>11</v>
      </c>
      <c r="D28" s="9">
        <v>18</v>
      </c>
      <c r="E28" s="10"/>
      <c r="F28" s="44">
        <v>0</v>
      </c>
      <c r="G28" s="28"/>
    </row>
    <row r="29" spans="1:7" ht="18" customHeight="1" thickBot="1" x14ac:dyDescent="0.35">
      <c r="A29" s="58"/>
      <c r="B29" s="5" t="s">
        <v>28</v>
      </c>
      <c r="C29" s="5" t="s">
        <v>11</v>
      </c>
      <c r="D29" s="6">
        <v>16</v>
      </c>
      <c r="E29" s="7"/>
      <c r="F29" s="44">
        <f t="shared" si="0"/>
        <v>0</v>
      </c>
    </row>
    <row r="30" spans="1:7" ht="18" customHeight="1" thickBot="1" x14ac:dyDescent="0.35">
      <c r="A30" s="58"/>
      <c r="B30" s="5" t="s">
        <v>29</v>
      </c>
      <c r="C30" s="5" t="s">
        <v>11</v>
      </c>
      <c r="D30" s="6">
        <v>17</v>
      </c>
      <c r="E30" s="7"/>
      <c r="F30" s="44">
        <f t="shared" si="0"/>
        <v>0</v>
      </c>
    </row>
    <row r="31" spans="1:7" ht="18" customHeight="1" thickBot="1" x14ac:dyDescent="0.35">
      <c r="A31" s="58"/>
      <c r="B31" s="5" t="s">
        <v>30</v>
      </c>
      <c r="C31" s="5" t="s">
        <v>11</v>
      </c>
      <c r="D31" s="6">
        <v>20.5</v>
      </c>
      <c r="E31" s="7"/>
      <c r="F31" s="44">
        <f t="shared" si="0"/>
        <v>0</v>
      </c>
    </row>
    <row r="32" spans="1:7" ht="18" customHeight="1" thickBot="1" x14ac:dyDescent="0.35">
      <c r="A32" s="59"/>
      <c r="B32" s="12" t="s">
        <v>3</v>
      </c>
      <c r="C32" s="12" t="s">
        <v>31</v>
      </c>
      <c r="D32" s="13">
        <v>13</v>
      </c>
      <c r="E32" s="14"/>
      <c r="F32" s="64">
        <f t="shared" si="0"/>
        <v>0</v>
      </c>
    </row>
    <row r="33" spans="1:7" ht="17.399999999999999" customHeight="1" thickTop="1" thickBot="1" x14ac:dyDescent="0.35">
      <c r="A33" s="21"/>
      <c r="B33" s="22"/>
      <c r="C33" s="22"/>
      <c r="D33" s="22"/>
      <c r="E33" s="23"/>
      <c r="F33" s="67"/>
    </row>
    <row r="34" spans="1:7" ht="18" customHeight="1" thickTop="1" thickBot="1" x14ac:dyDescent="0.35">
      <c r="A34" s="61" t="s">
        <v>32</v>
      </c>
      <c r="B34" s="8" t="s">
        <v>4</v>
      </c>
      <c r="C34" s="8" t="s">
        <v>9</v>
      </c>
      <c r="D34" s="9">
        <v>9.5</v>
      </c>
      <c r="E34" s="10"/>
      <c r="F34" s="24">
        <f t="shared" si="0"/>
        <v>0</v>
      </c>
    </row>
    <row r="35" spans="1:7" ht="18" customHeight="1" thickBot="1" x14ac:dyDescent="0.35">
      <c r="A35" s="62"/>
      <c r="B35" s="5" t="s">
        <v>49</v>
      </c>
      <c r="C35" s="5" t="s">
        <v>9</v>
      </c>
      <c r="D35" s="6">
        <v>9</v>
      </c>
      <c r="E35" s="7"/>
      <c r="F35" s="44">
        <f t="shared" si="0"/>
        <v>0</v>
      </c>
    </row>
    <row r="36" spans="1:7" ht="18" customHeight="1" thickBot="1" x14ac:dyDescent="0.35">
      <c r="A36" s="62"/>
      <c r="B36" s="5" t="s">
        <v>33</v>
      </c>
      <c r="C36" s="5" t="s">
        <v>9</v>
      </c>
      <c r="D36" s="6">
        <v>16</v>
      </c>
      <c r="E36" s="7"/>
      <c r="F36" s="44">
        <f t="shared" si="0"/>
        <v>0</v>
      </c>
    </row>
    <row r="37" spans="1:7" ht="18" customHeight="1" thickBot="1" x14ac:dyDescent="0.35">
      <c r="A37" s="62"/>
      <c r="B37" s="5" t="s">
        <v>34</v>
      </c>
      <c r="C37" s="5" t="s">
        <v>9</v>
      </c>
      <c r="D37" s="6">
        <v>11</v>
      </c>
      <c r="E37" s="7"/>
      <c r="F37" s="44">
        <v>0</v>
      </c>
    </row>
    <row r="38" spans="1:7" ht="29.4" thickBot="1" x14ac:dyDescent="0.35">
      <c r="A38" s="63"/>
      <c r="B38" s="11" t="s">
        <v>35</v>
      </c>
      <c r="C38" s="12" t="s">
        <v>9</v>
      </c>
      <c r="D38" s="13">
        <v>15</v>
      </c>
      <c r="E38" s="14"/>
      <c r="F38" s="44">
        <f t="shared" si="0"/>
        <v>0</v>
      </c>
    </row>
    <row r="39" spans="1:7" ht="20.399999999999999" customHeight="1" thickTop="1" thickBot="1" x14ac:dyDescent="0.35">
      <c r="A39" s="21"/>
      <c r="B39" s="22"/>
      <c r="C39" s="22"/>
      <c r="D39" s="22"/>
      <c r="E39" s="23"/>
      <c r="F39" s="25"/>
    </row>
    <row r="40" spans="1:7" ht="15.6" customHeight="1" thickTop="1" thickBot="1" x14ac:dyDescent="0.35">
      <c r="A40" s="61" t="s">
        <v>36</v>
      </c>
      <c r="B40" s="47" t="s">
        <v>48</v>
      </c>
      <c r="C40" s="47"/>
      <c r="D40" s="47"/>
      <c r="E40" s="47"/>
      <c r="F40" s="48"/>
      <c r="G40" s="29"/>
    </row>
    <row r="41" spans="1:7" ht="14.4" customHeight="1" thickBot="1" x14ac:dyDescent="0.35">
      <c r="A41" s="62"/>
      <c r="B41" s="49"/>
      <c r="C41" s="49"/>
      <c r="D41" s="49"/>
      <c r="E41" s="49"/>
      <c r="F41" s="50"/>
      <c r="G41" s="29"/>
    </row>
    <row r="42" spans="1:7" ht="15" customHeight="1" thickBot="1" x14ac:dyDescent="0.35">
      <c r="A42" s="63"/>
      <c r="B42" s="51"/>
      <c r="C42" s="51"/>
      <c r="D42" s="51"/>
      <c r="E42" s="51"/>
      <c r="F42" s="52"/>
      <c r="G42" s="29"/>
    </row>
    <row r="43" spans="1:7" ht="4.2" customHeight="1" thickTop="1" x14ac:dyDescent="0.3">
      <c r="A43" s="30"/>
      <c r="B43" s="30"/>
      <c r="C43" s="30"/>
      <c r="D43" s="31"/>
      <c r="E43" s="32"/>
      <c r="F43" s="32"/>
    </row>
    <row r="44" spans="1:7" x14ac:dyDescent="0.3">
      <c r="A44" s="56"/>
      <c r="B44" s="26"/>
      <c r="C44" s="26"/>
      <c r="D44" s="27"/>
      <c r="E44" s="33"/>
      <c r="F44" s="33"/>
    </row>
    <row r="45" spans="1:7" x14ac:dyDescent="0.3">
      <c r="A45" s="56"/>
      <c r="B45" s="26"/>
      <c r="C45" s="26"/>
      <c r="D45" s="27"/>
      <c r="E45" s="33"/>
      <c r="F45" s="33"/>
    </row>
    <row r="46" spans="1:7" x14ac:dyDescent="0.3">
      <c r="A46" s="56"/>
      <c r="B46" s="26"/>
      <c r="C46" s="26"/>
      <c r="D46" s="27"/>
      <c r="E46" s="33"/>
      <c r="F46" s="33"/>
    </row>
    <row r="47" spans="1:7" x14ac:dyDescent="0.3">
      <c r="A47" s="16"/>
      <c r="B47" s="26"/>
      <c r="C47" s="26"/>
      <c r="D47" s="27"/>
      <c r="E47" s="33"/>
      <c r="F47" s="33"/>
    </row>
    <row r="48" spans="1:7" x14ac:dyDescent="0.3">
      <c r="A48" s="16"/>
      <c r="B48" s="26"/>
      <c r="C48" s="26"/>
      <c r="D48" s="27"/>
      <c r="E48" s="33"/>
      <c r="F48" s="33"/>
    </row>
    <row r="49" spans="1:9" x14ac:dyDescent="0.3">
      <c r="A49" s="16"/>
      <c r="B49" s="26"/>
      <c r="C49" s="26"/>
      <c r="D49" s="27"/>
      <c r="E49" s="33"/>
      <c r="F49" s="33"/>
    </row>
    <row r="50" spans="1:9" ht="1.2" customHeight="1" thickBot="1" x14ac:dyDescent="0.35">
      <c r="A50" s="16"/>
      <c r="B50" s="43"/>
      <c r="C50" s="26"/>
      <c r="D50" s="27"/>
      <c r="E50" s="33"/>
      <c r="F50" s="42"/>
    </row>
    <row r="51" spans="1:9" ht="30.6" customHeight="1" thickTop="1" thickBot="1" x14ac:dyDescent="0.35">
      <c r="A51" s="40" t="s">
        <v>0</v>
      </c>
      <c r="B51" s="41" t="s">
        <v>1</v>
      </c>
      <c r="C51" s="45" t="s">
        <v>8</v>
      </c>
      <c r="D51" s="34" t="s">
        <v>17</v>
      </c>
      <c r="E51" s="34" t="s">
        <v>18</v>
      </c>
      <c r="F51" s="2" t="s">
        <v>19</v>
      </c>
    </row>
    <row r="52" spans="1:9" ht="25.05" customHeight="1" thickTop="1" thickBot="1" x14ac:dyDescent="0.35">
      <c r="A52" s="53" t="s">
        <v>16</v>
      </c>
      <c r="B52" s="19" t="s">
        <v>5</v>
      </c>
      <c r="C52" s="8" t="s">
        <v>10</v>
      </c>
      <c r="D52" s="20">
        <v>2</v>
      </c>
      <c r="E52" s="46"/>
      <c r="F52" s="24">
        <v>0</v>
      </c>
      <c r="G52" s="28"/>
    </row>
    <row r="53" spans="1:9" ht="25.05" customHeight="1" thickBot="1" x14ac:dyDescent="0.35">
      <c r="A53" s="54"/>
      <c r="B53" s="5" t="s">
        <v>6</v>
      </c>
      <c r="C53" s="5" t="s">
        <v>10</v>
      </c>
      <c r="D53" s="6">
        <v>2</v>
      </c>
      <c r="E53" s="37"/>
      <c r="F53" s="64">
        <f t="shared" ref="F53:F61" si="1">E53*D53</f>
        <v>0</v>
      </c>
    </row>
    <row r="54" spans="1:9" ht="25.05" customHeight="1" thickBot="1" x14ac:dyDescent="0.35">
      <c r="A54" s="54"/>
      <c r="B54" s="5" t="s">
        <v>37</v>
      </c>
      <c r="C54" s="5" t="s">
        <v>10</v>
      </c>
      <c r="D54" s="6">
        <v>2</v>
      </c>
      <c r="E54" s="37"/>
      <c r="F54" s="36">
        <f t="shared" si="1"/>
        <v>0</v>
      </c>
    </row>
    <row r="55" spans="1:9" ht="29.4" thickBot="1" x14ac:dyDescent="0.35">
      <c r="A55" s="54"/>
      <c r="B55" s="4" t="s">
        <v>38</v>
      </c>
      <c r="C55" s="5" t="s">
        <v>10</v>
      </c>
      <c r="D55" s="6">
        <v>6</v>
      </c>
      <c r="E55" s="37"/>
      <c r="F55" s="64">
        <f t="shared" si="1"/>
        <v>0</v>
      </c>
    </row>
    <row r="56" spans="1:9" ht="25.05" customHeight="1" thickBot="1" x14ac:dyDescent="0.35">
      <c r="A56" s="54"/>
      <c r="B56" s="5" t="s">
        <v>39</v>
      </c>
      <c r="C56" s="5" t="s">
        <v>10</v>
      </c>
      <c r="D56" s="6">
        <v>5.5</v>
      </c>
      <c r="E56" s="37"/>
      <c r="F56" s="36">
        <f t="shared" si="1"/>
        <v>0</v>
      </c>
    </row>
    <row r="57" spans="1:9" ht="25.05" customHeight="1" thickBot="1" x14ac:dyDescent="0.35">
      <c r="A57" s="54"/>
      <c r="B57" s="5" t="s">
        <v>40</v>
      </c>
      <c r="C57" s="5" t="s">
        <v>10</v>
      </c>
      <c r="D57" s="6">
        <v>5</v>
      </c>
      <c r="E57" s="37"/>
      <c r="F57" s="64">
        <f t="shared" si="1"/>
        <v>0</v>
      </c>
    </row>
    <row r="58" spans="1:9" ht="25.05" customHeight="1" thickBot="1" x14ac:dyDescent="0.35">
      <c r="A58" s="54"/>
      <c r="B58" s="5" t="s">
        <v>7</v>
      </c>
      <c r="C58" s="5" t="s">
        <v>10</v>
      </c>
      <c r="D58" s="6">
        <v>4</v>
      </c>
      <c r="E58" s="37"/>
      <c r="F58" s="65">
        <f t="shared" si="1"/>
        <v>0</v>
      </c>
    </row>
    <row r="59" spans="1:9" ht="25.05" customHeight="1" thickBot="1" x14ac:dyDescent="0.35">
      <c r="A59" s="54"/>
      <c r="B59" s="5" t="s">
        <v>13</v>
      </c>
      <c r="C59" s="5" t="s">
        <v>10</v>
      </c>
      <c r="D59" s="6">
        <v>5</v>
      </c>
      <c r="E59" s="37"/>
      <c r="F59" s="65">
        <f t="shared" si="1"/>
        <v>0</v>
      </c>
      <c r="I59" s="69"/>
    </row>
    <row r="60" spans="1:9" ht="29.4" thickBot="1" x14ac:dyDescent="0.35">
      <c r="A60" s="54"/>
      <c r="B60" s="4" t="s">
        <v>41</v>
      </c>
      <c r="C60" s="5" t="s">
        <v>42</v>
      </c>
      <c r="D60" s="6">
        <v>9.5</v>
      </c>
      <c r="E60" s="37"/>
      <c r="F60" s="65">
        <f t="shared" si="1"/>
        <v>0</v>
      </c>
    </row>
    <row r="61" spans="1:9" ht="29.4" thickBot="1" x14ac:dyDescent="0.35">
      <c r="A61" s="54"/>
      <c r="B61" s="4" t="s">
        <v>43</v>
      </c>
      <c r="C61" s="5" t="s">
        <v>42</v>
      </c>
      <c r="D61" s="6">
        <v>9.5</v>
      </c>
      <c r="E61" s="37"/>
      <c r="F61" s="65">
        <v>0</v>
      </c>
    </row>
    <row r="62" spans="1:9" ht="29.4" thickBot="1" x14ac:dyDescent="0.35">
      <c r="A62" s="55"/>
      <c r="B62" s="11" t="s">
        <v>44</v>
      </c>
      <c r="C62" s="12" t="s">
        <v>42</v>
      </c>
      <c r="D62" s="13">
        <v>9.5</v>
      </c>
      <c r="E62" s="39"/>
      <c r="F62" s="15">
        <f>E62*D62</f>
        <v>0</v>
      </c>
    </row>
    <row r="63" spans="1:9" ht="27" customHeight="1" thickTop="1" thickBot="1" x14ac:dyDescent="0.4">
      <c r="E63" s="35" t="s">
        <v>20</v>
      </c>
      <c r="F63" s="68">
        <f>SUM(F52:F62,F19:F26,F28:F32,F34:F38)</f>
        <v>0</v>
      </c>
    </row>
    <row r="64" spans="1:9" ht="14.4" customHeight="1" thickTop="1" x14ac:dyDescent="0.3">
      <c r="A64" s="17"/>
      <c r="F64" s="18"/>
    </row>
    <row r="65" spans="1:1" x14ac:dyDescent="0.3">
      <c r="A65" s="17"/>
    </row>
    <row r="66" spans="1:1" x14ac:dyDescent="0.3">
      <c r="A66" s="17"/>
    </row>
    <row r="67" spans="1:1" x14ac:dyDescent="0.3">
      <c r="A67" s="17"/>
    </row>
  </sheetData>
  <mergeCells count="7">
    <mergeCell ref="B40:F42"/>
    <mergeCell ref="A52:A62"/>
    <mergeCell ref="A44:A46"/>
    <mergeCell ref="A19:A26"/>
    <mergeCell ref="A28:A32"/>
    <mergeCell ref="A34:A38"/>
    <mergeCell ref="A40:A42"/>
  </mergeCells>
  <phoneticPr fontId="3" type="noConversion"/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GRABY</dc:creator>
  <cp:lastModifiedBy>Thomas GRABY</cp:lastModifiedBy>
  <cp:lastPrinted>2026-02-05T09:16:51Z</cp:lastPrinted>
  <dcterms:created xsi:type="dcterms:W3CDTF">2025-02-12T10:07:47Z</dcterms:created>
  <dcterms:modified xsi:type="dcterms:W3CDTF">2026-02-07T09:15:30Z</dcterms:modified>
</cp:coreProperties>
</file>